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  <sheet name="Foglio2" sheetId="2" state="visible" r:id="rId3"/>
    <sheet name="Foglio3" sheetId="3" state="visible" r:id="rId4"/>
  </sheets>
  <definedNames>
    <definedName function="false" hidden="false" localSheetId="0" name="Excel_BuiltIn_Print_Area" vbProcedure="false">Foglio1!$B$1:$E$101</definedName>
    <definedName function="false" hidden="false" localSheetId="0" name="OLE_LINK2" vbProcedure="false">Foglio1!$B$6</definedName>
    <definedName function="false" hidden="false" localSheetId="0" name="_ftn1" vbProcedure="false">Foglio1!$B$12</definedName>
    <definedName function="false" hidden="false" localSheetId="0" name="_ftnref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<sst xmlns="http://schemas.openxmlformats.org/spreadsheetml/2006/main" count="50" uniqueCount="46">
  <si>
    <t xml:space="preserve">NATALE 2025 - PROCEDURA AD EVIDENZA PUBBLICA RELATIVA ALLA CONCESSIONE DI CONTRIBUTI RIVOLTI ALLA REALIZZAZIONE DI INIZIATIVE, EVENTI ED ALLESTIMENTI NATALIZI  NELLA  CITTÀ DI FIRENZE </t>
  </si>
  <si>
    <t xml:space="preserve">PIANO FINANZIARIO</t>
  </si>
  <si>
    <t xml:space="preserve">CONTRIBUTO MASSIMO € 7.500,00</t>
  </si>
  <si>
    <t xml:space="preserve">SPESE PREVISTE PER LA REALIZZAZIONE DELLA PROPOSTA</t>
  </si>
  <si>
    <r>
      <rPr>
        <b val="true"/>
        <vertAlign val="superscript"/>
        <sz val="10"/>
        <rFont val="Times New Roman"/>
        <family val="1"/>
        <charset val="1"/>
      </rPr>
      <t xml:space="preserve">(1)</t>
    </r>
    <r>
      <rPr>
        <sz val="10"/>
        <rFont val="Times New Roman"/>
        <family val="1"/>
        <charset val="1"/>
      </rPr>
      <t xml:space="preserve"> Indicare nel campo</t>
    </r>
    <r>
      <rPr>
        <b val="true"/>
        <sz val="10"/>
        <rFont val="Times New Roman"/>
        <family val="1"/>
        <charset val="1"/>
      </rPr>
      <t xml:space="preserve"> Imp (l)</t>
    </r>
    <r>
      <rPr>
        <sz val="10"/>
        <rFont val="Times New Roman"/>
        <family val="1"/>
        <charset val="1"/>
      </rPr>
      <t xml:space="preserve">’importo al netto dell’IVA  (se l’IVA è detraibile per il soggetto) </t>
    </r>
    <r>
      <rPr>
        <b val="true"/>
        <sz val="10"/>
        <rFont val="Times New Roman"/>
        <family val="1"/>
        <charset val="1"/>
      </rPr>
      <t xml:space="preserve">e</t>
    </r>
    <r>
      <rPr>
        <sz val="10"/>
        <color rgb="FF000000"/>
        <rFont val="Times New Roman"/>
        <family val="1"/>
        <charset val="1"/>
      </rPr>
      <t xml:space="preserve"> Inserire l’Aliquota IVA </t>
    </r>
  </si>
  <si>
    <r>
      <rPr>
        <sz val="10"/>
        <color rgb="FF000000"/>
        <rFont val="Times New Roman"/>
        <family val="1"/>
        <charset val="1"/>
      </rPr>
      <t xml:space="preserve">corrispondente nel campo </t>
    </r>
    <r>
      <rPr>
        <b val="true"/>
        <sz val="10"/>
        <color rgb="FF000000"/>
        <rFont val="Times New Roman"/>
        <family val="1"/>
        <charset val="1"/>
      </rPr>
      <t xml:space="preserve">ALIQUOTA IVA (2) </t>
    </r>
    <r>
      <rPr>
        <sz val="10"/>
        <color rgb="FF000000"/>
        <rFont val="Times New Roman"/>
        <family val="1"/>
        <charset val="1"/>
      </rPr>
      <t xml:space="preserve">indicando il valore senza il segno percentuale</t>
    </r>
  </si>
  <si>
    <r>
      <rPr>
        <b val="true"/>
        <vertAlign val="superscript"/>
        <sz val="10"/>
        <rFont val="Times New Roman"/>
        <family val="1"/>
        <charset val="1"/>
      </rPr>
      <t xml:space="preserve">(1</t>
    </r>
    <r>
      <rPr>
        <vertAlign val="superscript"/>
        <sz val="10"/>
        <rFont val="Times New Roman"/>
        <family val="1"/>
        <charset val="1"/>
      </rPr>
      <t xml:space="preserve">) </t>
    </r>
    <r>
      <rPr>
        <sz val="10"/>
        <rFont val="Times New Roman"/>
        <family val="1"/>
        <charset val="1"/>
      </rPr>
      <t xml:space="preserve">Se l’importo è da intendersi IVA compresa (in base alla dichiarazione resa) inserire il  Totale IVA Compresa nel campo Imp.(1) lasciando vuoto il campo Aliquota IVA </t>
    </r>
  </si>
  <si>
    <t xml:space="preserve">Tipologia</t>
  </si>
  <si>
    <t xml:space="preserve">Imp (1)</t>
  </si>
  <si>
    <t xml:space="preserve">Aliquota  IVA (2) </t>
  </si>
  <si>
    <t xml:space="preserve">IVA </t>
  </si>
  <si>
    <t xml:space="preserve">TOT</t>
  </si>
  <si>
    <t xml:space="preserve">A</t>
  </si>
  <si>
    <t xml:space="preserve">COSTI DIRETTI</t>
  </si>
  <si>
    <t xml:space="preserve">A)</t>
  </si>
  <si>
    <t xml:space="preserve">Costi Operativi </t>
  </si>
  <si>
    <t xml:space="preserve">TOTALE COSTI DIRETTI</t>
  </si>
  <si>
    <t xml:space="preserve">B</t>
  </si>
  <si>
    <t xml:space="preserve">COSTI INDIRETTI</t>
  </si>
  <si>
    <t xml:space="preserve">B)</t>
  </si>
  <si>
    <t xml:space="preserve">Costi di personale amministrativo e tecnico già dipendente del soggetto beneficiario </t>
  </si>
  <si>
    <t xml:space="preserve">TOTALE COSTI INDIRETTI</t>
  </si>
  <si>
    <t xml:space="preserve">TOTALE COSTI INDIRETTI AMMISSIBILI (max 15%)</t>
  </si>
  <si>
    <t xml:space="preserve">TOTALE SPESE AMMISSIBILI</t>
  </si>
  <si>
    <t xml:space="preserve">ALTRE ENTRATE PREVISTE PER LA REALIZZAZIONE DELLA PROPOSTA (escluso il Contributo  Comunale richiesto) </t>
  </si>
  <si>
    <t xml:space="preserve">E.1</t>
  </si>
  <si>
    <t xml:space="preserve">Soggetti Finanziatori privati
 (Inclusa Quota a carico del Proponente) </t>
  </si>
  <si>
    <t xml:space="preserve">Imponibile (1)</t>
  </si>
  <si>
    <t xml:space="preserve">TOTALE ENTRATE E.1</t>
  </si>
  <si>
    <t xml:space="preserve">E.2</t>
  </si>
  <si>
    <t xml:space="preserve">Soggetti Finanziatori Pubblici</t>
  </si>
  <si>
    <t xml:space="preserve">TOTALE ENTRATE E.2</t>
  </si>
  <si>
    <t xml:space="preserve">Totale altre entrate E (E1 + E2)</t>
  </si>
  <si>
    <t xml:space="preserve">RICAVI PREVISTI DALLA PROPOSTA</t>
  </si>
  <si>
    <t xml:space="preserve">Tipologia di ricavo </t>
  </si>
  <si>
    <t xml:space="preserve">Imponibile</t>
  </si>
  <si>
    <t xml:space="preserve">Aliquota IVA </t>
  </si>
  <si>
    <t xml:space="preserve">TOT </t>
  </si>
  <si>
    <t xml:space="preserve">TOTALE RICAVI</t>
  </si>
  <si>
    <t xml:space="preserve">Disavanzo dell’iniziativa (= Totale spese ammissibili – Totale Entrate -Totale ricavi) </t>
  </si>
  <si>
    <t xml:space="preserve">Contributo economico richiedibile al Comune (massimo 85% delle spese ammissibili)</t>
  </si>
  <si>
    <t xml:space="preserve">Cofinanziamento a carico del soggetto proponente e soggetti privati (non inferiore al 10%)</t>
  </si>
  <si>
    <r>
      <rPr>
        <b val="true"/>
        <sz val="11"/>
        <rFont val="Times New Roman"/>
        <family val="1"/>
        <charset val="1"/>
      </rPr>
      <t xml:space="preserve">Percentuale di</t>
    </r>
    <r>
      <rPr>
        <i val="true"/>
        <sz val="11"/>
        <rFont val="Times New Roman"/>
        <family val="1"/>
        <charset val="1"/>
      </rPr>
      <t xml:space="preserve"> </t>
    </r>
    <r>
      <rPr>
        <b val="true"/>
        <sz val="11"/>
        <rFont val="Times New Roman"/>
        <family val="1"/>
        <charset val="1"/>
      </rPr>
      <t xml:space="preserve">cofinanziamento a carico del soggetto proponente e soggetti privati su totale proposta (non inferiore al 10%)</t>
    </r>
  </si>
  <si>
    <t xml:space="preserve">Percentuale di cofinanziamento a carico del Comune di Firenze</t>
  </si>
  <si>
    <t xml:space="preserve">CONTRIBUTO CONCEDIBILE</t>
  </si>
  <si>
    <t xml:space="preserve">FIRMA LEGALE RAPPRESENTANTE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</si>
</sst>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&quot;€ &quot;#,##0.00"/>
    <numFmt numFmtId="166" formatCode="0"/>
    <numFmt numFmtId="167" formatCode="[$€-410]\ #,##0.00;\-[$€-410]\ #,##0.00"/>
    <numFmt numFmtId="168" formatCode="[$€-410]\ #,##0.00;[RED]\-[$€-410]\ #,##0.00"/>
    <numFmt numFmtId="169" formatCode="0.00%"/>
    <numFmt numFmtId="170" formatCode="General"/>
  </numFmts>
  <fonts count="5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Times New Roman"/>
      <family val="1"/>
      <charset val="1"/>
    </font>
    <font>
      <sz val="10"/>
      <color rgb="FFC9211E"/>
      <name val="Times New Roman"/>
      <family val="1"/>
      <charset val="1"/>
    </font>
    <font>
      <sz val="10"/>
      <color rgb="FFFFFFFF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5"/>
      <name val="Calibri"/>
      <family val="2"/>
      <charset val="1"/>
    </font>
    <font>
      <b val="true"/>
      <sz val="15"/>
      <name val="Calibri"/>
      <family val="1"/>
      <charset val="1"/>
    </font>
    <font>
      <b val="true"/>
      <sz val="14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vertAlign val="superscript"/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u val="single"/>
      <sz val="10"/>
      <color rgb="FF0000FF"/>
      <name val="Arial"/>
      <family val="0"/>
      <charset val="1"/>
    </font>
    <font>
      <b val="true"/>
      <sz val="10"/>
      <color rgb="FF000000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u val="single"/>
      <sz val="10"/>
      <color rgb="FF0000FF"/>
      <name val="Times New Roman"/>
      <family val="1"/>
      <charset val="1"/>
    </font>
    <font>
      <b val="true"/>
      <sz val="12"/>
      <color rgb="FFC9211E"/>
      <name val="Times New Roman"/>
      <family val="1"/>
      <charset val="1"/>
    </font>
    <font>
      <b val="true"/>
      <sz val="10"/>
      <color rgb="FFC9211E"/>
      <name val="Times New Roman"/>
      <family val="1"/>
      <charset val="1"/>
    </font>
    <font>
      <b val="true"/>
      <sz val="10"/>
      <color rgb="FFFFFFFF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C9211E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0"/>
      <color rgb="FF000000"/>
      <name val="Arial"/>
      <family val="0"/>
      <charset val="1"/>
    </font>
    <font>
      <sz val="12"/>
      <color rgb="FFC9211E"/>
      <name val="Times New Roman"/>
      <family val="1"/>
      <charset val="1"/>
    </font>
    <font>
      <sz val="12"/>
      <color rgb="FFFFFFFF"/>
      <name val="Times New Roman"/>
      <family val="1"/>
      <charset val="1"/>
    </font>
    <font>
      <sz val="12"/>
      <name val="Times New Roman"/>
      <family val="1"/>
      <charset val="1"/>
    </font>
    <font>
      <b val="true"/>
      <sz val="10"/>
      <name val="Arial"/>
      <family val="0"/>
      <charset val="1"/>
    </font>
    <font>
      <sz val="10"/>
      <color rgb="FFFFFFFF"/>
      <name val="Arial"/>
      <family val="0"/>
      <charset val="1"/>
    </font>
    <font>
      <i val="true"/>
      <sz val="11"/>
      <name val="Times New Roman"/>
      <family val="1"/>
      <charset val="1"/>
    </font>
    <font>
      <sz val="10"/>
      <color rgb="FFF10D0C"/>
      <name val="Times New Roman"/>
      <family val="1"/>
      <charset val="1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DDDDDD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DDDDD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10D0C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6F9D4"/>
      </patternFill>
    </fill>
    <fill>
      <patternFill patternType="solid">
        <fgColor rgb="FFBBE33D"/>
        <bgColor rgb="FFD4EA6B"/>
      </patternFill>
    </fill>
    <fill>
      <patternFill patternType="solid">
        <fgColor rgb="FFDDDDDD"/>
        <bgColor rgb="FFCCCCFF"/>
      </patternFill>
    </fill>
    <fill>
      <patternFill patternType="solid">
        <fgColor rgb="FFF6F9D4"/>
        <bgColor rgb="FFFFFFCC"/>
      </patternFill>
    </fill>
    <fill>
      <patternFill patternType="solid">
        <fgColor rgb="FFD4EA6B"/>
        <bgColor rgb="FFBBE33D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/>
      <bottom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7" borderId="3" applyFont="true" applyBorder="tru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1" applyFont="true" applyBorder="tru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2" fillId="16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0" borderId="7" applyFont="true" applyBorder="true" applyAlignment="true" applyProtection="false">
      <alignment horizontal="general" vertical="bottom" textRotation="0" wrapText="false" indent="0" shrinkToFit="false"/>
    </xf>
    <xf numFmtId="164" fontId="17" fillId="0" borderId="8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3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2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2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2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2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2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2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27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22" fillId="27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25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25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22" fillId="25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33" fillId="25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5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5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22" fillId="27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27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7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27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33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33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0" borderId="2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9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9" fillId="2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5" fillId="27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2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7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26" borderId="2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2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2" fillId="27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2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5" fontId="29" fillId="0" borderId="2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25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9" fillId="0" borderId="2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70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5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0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1"/>
    <cellStyle name="20% - Colore 2" xfId="22"/>
    <cellStyle name="20% - Colore 3" xfId="23"/>
    <cellStyle name="20% - Colore 4" xfId="24"/>
    <cellStyle name="20% - Colore 5" xfId="25"/>
    <cellStyle name="20% - Colore 6" xfId="26"/>
    <cellStyle name="40% - Colore 1" xfId="27"/>
    <cellStyle name="40% - Colore 2" xfId="28"/>
    <cellStyle name="40% - Colore 3" xfId="29"/>
    <cellStyle name="40% - Colore 4" xfId="30"/>
    <cellStyle name="40% - Colore 5" xfId="31"/>
    <cellStyle name="40% - Colore 6" xfId="32"/>
    <cellStyle name="60% - Colore 1" xfId="33"/>
    <cellStyle name="60% - Colore 2" xfId="34"/>
    <cellStyle name="60% - Colore 3" xfId="35"/>
    <cellStyle name="60% - Colore 4" xfId="36"/>
    <cellStyle name="60% - Colore 5" xfId="37"/>
    <cellStyle name="60% - Colore 6" xfId="38"/>
    <cellStyle name="Calcolo" xfId="39"/>
    <cellStyle name="Cella collegata" xfId="40"/>
    <cellStyle name="Cella da controllare" xfId="41"/>
    <cellStyle name="Colore 1" xfId="42"/>
    <cellStyle name="Colore 2" xfId="43"/>
    <cellStyle name="Colore 3" xfId="44"/>
    <cellStyle name="Colore 4" xfId="45"/>
    <cellStyle name="Colore 5" xfId="46"/>
    <cellStyle name="Colore 6" xfId="47"/>
    <cellStyle name="Input" xfId="48"/>
    <cellStyle name="Intestazione" xfId="49"/>
    <cellStyle name="Neutrale" xfId="50"/>
    <cellStyle name="Nota 1" xfId="51"/>
    <cellStyle name="Output" xfId="52"/>
    <cellStyle name="Testo avviso" xfId="53"/>
    <cellStyle name="Testo descrittivo" xfId="54"/>
    <cellStyle name="Titolo 1 1" xfId="55"/>
    <cellStyle name="Titolo 2 1" xfId="56"/>
    <cellStyle name="Titolo 3" xfId="57"/>
    <cellStyle name="Titolo 4" xfId="58"/>
    <cellStyle name="Titolo 5" xfId="59"/>
    <cellStyle name="Totale" xfId="60"/>
    <cellStyle name="Valore non valido" xfId="61"/>
    <cellStyle name="Valore valido" xfId="6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D4EA6B"/>
      <rgbColor rgb="FFFF00FF"/>
      <rgbColor rgb="FF00FFFF"/>
      <rgbColor rgb="FFF10D0C"/>
      <rgbColor rgb="FF008000"/>
      <rgbColor rgb="FF000080"/>
      <rgbColor rgb="FF808000"/>
      <rgbColor rgb="FF800080"/>
      <rgbColor rgb="FF008080"/>
      <rgbColor rgb="FFC0C0C0"/>
      <rgbColor rgb="FF808080"/>
      <rgbColor rgb="FFDDDDDD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6F9D4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1"/>
  <sheetViews>
    <sheetView showFormulas="false" showGridLines="true" showRowColHeaders="true" showZeros="true" rightToLeft="false" tabSelected="true" showOutlineSymbols="true" defaultGridColor="true" view="normal" topLeftCell="A44" colorId="64" zoomScale="120" zoomScaleNormal="120" zoomScalePageLayoutView="100" workbookViewId="0">
      <selection pane="topLeft" activeCell="C44" activeCellId="0" sqref="C44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3.98"/>
    <col collapsed="false" customWidth="true" hidden="false" outlineLevel="0" max="2" min="2" style="1" width="37.74"/>
    <col collapsed="false" customWidth="true" hidden="false" outlineLevel="0" max="3" min="3" style="1" width="15.27"/>
    <col collapsed="false" customWidth="true" hidden="false" outlineLevel="0" max="4" min="4" style="1" width="18.25"/>
    <col collapsed="false" customWidth="true" hidden="false" outlineLevel="0" max="5" min="5" style="1" width="10.84"/>
    <col collapsed="false" customWidth="true" hidden="false" outlineLevel="0" max="6" min="6" style="1" width="12.98"/>
    <col collapsed="false" customWidth="true" hidden="false" outlineLevel="0" max="7" min="7" style="2" width="8.98"/>
    <col collapsed="false" customWidth="true" hidden="false" outlineLevel="0" max="10" min="8" style="3" width="8.98"/>
    <col collapsed="false" customWidth="true" hidden="false" outlineLevel="0" max="12" min="11" style="2" width="8.98"/>
    <col collapsed="false" customWidth="true" hidden="false" outlineLevel="0" max="257" min="13" style="1" width="8.98"/>
  </cols>
  <sheetData>
    <row r="1" customFormat="false" ht="15.75" hidden="false" customHeight="true" outlineLevel="0" collapsed="false">
      <c r="B1" s="4"/>
      <c r="C1" s="4"/>
      <c r="D1" s="4"/>
      <c r="E1" s="4"/>
      <c r="F1" s="4"/>
    </row>
    <row r="2" customFormat="false" ht="15.75" hidden="false" customHeight="true" outlineLevel="0" collapsed="false">
      <c r="B2" s="4"/>
      <c r="C2" s="4"/>
      <c r="D2" s="4"/>
      <c r="E2" s="4"/>
      <c r="F2" s="4"/>
    </row>
    <row r="3" customFormat="false" ht="15.75" hidden="false" customHeight="true" outlineLevel="0" collapsed="false">
      <c r="B3" s="4"/>
      <c r="C3" s="4"/>
      <c r="D3" s="4"/>
      <c r="E3" s="4"/>
      <c r="F3" s="4"/>
      <c r="L3" s="1"/>
    </row>
    <row r="4" customFormat="false" ht="68.25" hidden="false" customHeight="true" outlineLevel="0" collapsed="false">
      <c r="B4" s="5" t="s">
        <v>0</v>
      </c>
      <c r="C4" s="5"/>
      <c r="D4" s="5"/>
      <c r="E4" s="5"/>
      <c r="F4" s="5"/>
    </row>
    <row r="5" customFormat="false" ht="12" hidden="false" customHeight="true" outlineLevel="0" collapsed="false">
      <c r="B5" s="6"/>
      <c r="C5" s="7"/>
      <c r="D5" s="7"/>
      <c r="E5" s="7"/>
      <c r="F5" s="8"/>
    </row>
    <row r="6" customFormat="false" ht="15.75" hidden="false" customHeight="true" outlineLevel="0" collapsed="false">
      <c r="B6" s="9" t="s">
        <v>1</v>
      </c>
      <c r="C6" s="9"/>
      <c r="D6" s="9"/>
      <c r="E6" s="9"/>
      <c r="F6" s="9"/>
    </row>
    <row r="7" customFormat="false" ht="15.75" hidden="false" customHeight="true" outlineLevel="0" collapsed="false">
      <c r="B7" s="9"/>
      <c r="C7" s="9"/>
      <c r="D7" s="9"/>
      <c r="E7" s="9"/>
      <c r="F7" s="9"/>
    </row>
    <row r="8" s="10" customFormat="true" ht="32.25" hidden="false" customHeight="true" outlineLevel="0" collapsed="false">
      <c r="B8" s="11" t="s">
        <v>2</v>
      </c>
      <c r="C8" s="11"/>
      <c r="D8" s="11"/>
      <c r="E8" s="11"/>
      <c r="F8" s="11"/>
      <c r="G8" s="12"/>
      <c r="H8" s="13"/>
      <c r="I8" s="13"/>
      <c r="J8" s="13"/>
      <c r="K8" s="12"/>
      <c r="L8" s="12"/>
    </row>
    <row r="9" s="10" customFormat="true" ht="32.25" hidden="false" customHeight="true" outlineLevel="0" collapsed="false">
      <c r="B9" s="14"/>
      <c r="C9" s="14"/>
      <c r="D9" s="14"/>
      <c r="E9" s="14"/>
      <c r="F9" s="14"/>
      <c r="G9" s="12"/>
      <c r="H9" s="13"/>
      <c r="I9" s="13"/>
      <c r="J9" s="13"/>
      <c r="K9" s="12"/>
      <c r="L9" s="12"/>
    </row>
    <row r="10" s="10" customFormat="true" ht="28.5" hidden="false" customHeight="true" outlineLevel="0" collapsed="false">
      <c r="B10" s="15" t="s">
        <v>3</v>
      </c>
      <c r="C10" s="15"/>
      <c r="D10" s="15"/>
      <c r="E10" s="15"/>
      <c r="F10" s="15"/>
      <c r="G10" s="12"/>
      <c r="H10" s="13"/>
      <c r="I10" s="13"/>
      <c r="J10" s="13"/>
      <c r="K10" s="12"/>
      <c r="L10" s="12"/>
    </row>
    <row r="11" s="10" customFormat="true" ht="19.55" hidden="false" customHeight="true" outlineLevel="0" collapsed="false">
      <c r="B11" s="16"/>
      <c r="C11" s="16"/>
      <c r="D11" s="16"/>
      <c r="E11" s="16"/>
      <c r="F11" s="16"/>
      <c r="G11" s="12"/>
      <c r="H11" s="13"/>
      <c r="I11" s="13"/>
      <c r="J11" s="13"/>
      <c r="K11" s="12"/>
      <c r="L11" s="12"/>
    </row>
    <row r="12" customFormat="false" ht="14.25" hidden="false" customHeight="true" outlineLevel="0" collapsed="false">
      <c r="B12" s="17" t="s">
        <v>4</v>
      </c>
      <c r="C12" s="17"/>
      <c r="D12" s="17"/>
      <c r="E12" s="17"/>
      <c r="F12" s="17"/>
    </row>
    <row r="13" customFormat="false" ht="14.25" hidden="false" customHeight="true" outlineLevel="0" collapsed="false">
      <c r="B13" s="18" t="s">
        <v>5</v>
      </c>
      <c r="C13" s="18"/>
      <c r="D13" s="18"/>
      <c r="E13" s="18"/>
      <c r="F13" s="18"/>
    </row>
    <row r="14" customFormat="false" ht="51.4" hidden="false" customHeight="true" outlineLevel="0" collapsed="false">
      <c r="B14" s="19" t="s">
        <v>6</v>
      </c>
      <c r="C14" s="19"/>
      <c r="D14" s="19"/>
      <c r="E14" s="19"/>
      <c r="F14" s="19"/>
    </row>
    <row r="15" customFormat="false" ht="14.25" hidden="false" customHeight="true" outlineLevel="0" collapsed="false">
      <c r="B15" s="18"/>
      <c r="C15" s="20"/>
      <c r="D15" s="20"/>
      <c r="E15" s="20"/>
      <c r="F15" s="20"/>
    </row>
    <row r="16" customFormat="false" ht="21" hidden="false" customHeight="true" outlineLevel="0" collapsed="false">
      <c r="B16" s="21" t="s">
        <v>7</v>
      </c>
      <c r="C16" s="22" t="s">
        <v>8</v>
      </c>
      <c r="D16" s="22" t="s">
        <v>9</v>
      </c>
      <c r="E16" s="23" t="s">
        <v>10</v>
      </c>
      <c r="F16" s="23" t="s">
        <v>11</v>
      </c>
      <c r="G16" s="24"/>
    </row>
    <row r="17" customFormat="false" ht="21" hidden="false" customHeight="true" outlineLevel="0" collapsed="false">
      <c r="A17" s="25" t="s">
        <v>12</v>
      </c>
      <c r="B17" s="26" t="s">
        <v>13</v>
      </c>
      <c r="C17" s="27"/>
      <c r="D17" s="27"/>
      <c r="E17" s="28"/>
      <c r="F17" s="28"/>
    </row>
    <row r="18" customFormat="false" ht="21.05" hidden="false" customHeight="true" outlineLevel="0" collapsed="false">
      <c r="A18" s="29" t="s">
        <v>14</v>
      </c>
      <c r="B18" s="30" t="s">
        <v>15</v>
      </c>
      <c r="C18" s="31"/>
      <c r="D18" s="31"/>
      <c r="E18" s="31"/>
      <c r="F18" s="31"/>
    </row>
    <row r="19" customFormat="false" ht="14.65" hidden="false" customHeight="true" outlineLevel="0" collapsed="false">
      <c r="A19" s="32" t="n">
        <v>1</v>
      </c>
      <c r="B19" s="33"/>
      <c r="C19" s="34"/>
      <c r="D19" s="35"/>
      <c r="E19" s="36" t="n">
        <f aca="false">((C19*D19/100))</f>
        <v>0</v>
      </c>
      <c r="F19" s="36" t="n">
        <f aca="false">C19+E19</f>
        <v>0</v>
      </c>
    </row>
    <row r="20" customFormat="false" ht="14.65" hidden="false" customHeight="true" outlineLevel="0" collapsed="false">
      <c r="A20" s="32" t="n">
        <v>2</v>
      </c>
      <c r="B20" s="33"/>
      <c r="C20" s="34"/>
      <c r="D20" s="35"/>
      <c r="E20" s="36" t="n">
        <f aca="false">((C20*D20/100))</f>
        <v>0</v>
      </c>
      <c r="F20" s="36" t="n">
        <f aca="false">C20+E20</f>
        <v>0</v>
      </c>
    </row>
    <row r="21" customFormat="false" ht="14.65" hidden="false" customHeight="true" outlineLevel="0" collapsed="false">
      <c r="A21" s="32" t="n">
        <v>3</v>
      </c>
      <c r="B21" s="33"/>
      <c r="C21" s="34"/>
      <c r="D21" s="35"/>
      <c r="E21" s="36" t="n">
        <f aca="false">((C21*D21/100))</f>
        <v>0</v>
      </c>
      <c r="F21" s="36" t="n">
        <f aca="false">C21+E21</f>
        <v>0</v>
      </c>
    </row>
    <row r="22" customFormat="false" ht="14.65" hidden="false" customHeight="true" outlineLevel="0" collapsed="false">
      <c r="A22" s="32" t="n">
        <v>4</v>
      </c>
      <c r="B22" s="33"/>
      <c r="C22" s="34"/>
      <c r="D22" s="35"/>
      <c r="E22" s="36" t="n">
        <f aca="false">((C22*D22/100))</f>
        <v>0</v>
      </c>
      <c r="F22" s="36" t="n">
        <f aca="false">C22+E22</f>
        <v>0</v>
      </c>
    </row>
    <row r="23" customFormat="false" ht="14.65" hidden="false" customHeight="true" outlineLevel="0" collapsed="false">
      <c r="A23" s="32" t="n">
        <v>5</v>
      </c>
      <c r="B23" s="33"/>
      <c r="C23" s="34"/>
      <c r="D23" s="35"/>
      <c r="E23" s="36" t="n">
        <f aca="false">((C23*D23/100))</f>
        <v>0</v>
      </c>
      <c r="F23" s="36" t="n">
        <f aca="false">C23+E23</f>
        <v>0</v>
      </c>
    </row>
    <row r="24" customFormat="false" ht="14.65" hidden="false" customHeight="true" outlineLevel="0" collapsed="false">
      <c r="A24" s="32" t="n">
        <v>6</v>
      </c>
      <c r="B24" s="33"/>
      <c r="C24" s="34"/>
      <c r="D24" s="35"/>
      <c r="E24" s="36" t="n">
        <f aca="false">((C24*D24/100))</f>
        <v>0</v>
      </c>
      <c r="F24" s="36" t="n">
        <f aca="false">C24+E24</f>
        <v>0</v>
      </c>
    </row>
    <row r="25" customFormat="false" ht="14.65" hidden="false" customHeight="true" outlineLevel="0" collapsed="false">
      <c r="A25" s="32" t="n">
        <v>7</v>
      </c>
      <c r="B25" s="33"/>
      <c r="C25" s="34"/>
      <c r="D25" s="35"/>
      <c r="E25" s="36" t="n">
        <f aca="false">((C25*D25/100))</f>
        <v>0</v>
      </c>
      <c r="F25" s="36" t="n">
        <f aca="false">C25+E25</f>
        <v>0</v>
      </c>
    </row>
    <row r="26" customFormat="false" ht="14.65" hidden="false" customHeight="true" outlineLevel="0" collapsed="false">
      <c r="A26" s="32" t="n">
        <v>8</v>
      </c>
      <c r="B26" s="33"/>
      <c r="C26" s="34"/>
      <c r="D26" s="35"/>
      <c r="E26" s="36" t="n">
        <f aca="false">((C26*D26/100))</f>
        <v>0</v>
      </c>
      <c r="F26" s="36" t="n">
        <f aca="false">C26+E26</f>
        <v>0</v>
      </c>
    </row>
    <row r="27" customFormat="false" ht="14.65" hidden="false" customHeight="true" outlineLevel="0" collapsed="false">
      <c r="A27" s="32" t="n">
        <v>9</v>
      </c>
      <c r="B27" s="33"/>
      <c r="C27" s="34"/>
      <c r="D27" s="35"/>
      <c r="E27" s="36" t="n">
        <f aca="false">((C27*D27/100))</f>
        <v>0</v>
      </c>
      <c r="F27" s="36" t="n">
        <f aca="false">C27+E27</f>
        <v>0</v>
      </c>
    </row>
    <row r="28" customFormat="false" ht="14.65" hidden="false" customHeight="true" outlineLevel="0" collapsed="false">
      <c r="A28" s="32" t="n">
        <v>10</v>
      </c>
      <c r="B28" s="33"/>
      <c r="C28" s="34"/>
      <c r="D28" s="35"/>
      <c r="E28" s="36" t="n">
        <f aca="false">((C28*D28/100))</f>
        <v>0</v>
      </c>
      <c r="F28" s="36" t="n">
        <f aca="false">C28+E28</f>
        <v>0</v>
      </c>
    </row>
    <row r="29" customFormat="false" ht="14.65" hidden="false" customHeight="true" outlineLevel="0" collapsed="false">
      <c r="A29" s="32" t="n">
        <v>11</v>
      </c>
      <c r="B29" s="33"/>
      <c r="C29" s="34"/>
      <c r="D29" s="35"/>
      <c r="E29" s="36" t="n">
        <f aca="false">((C29*D29/100))</f>
        <v>0</v>
      </c>
      <c r="F29" s="36" t="n">
        <f aca="false">C29+E29</f>
        <v>0</v>
      </c>
    </row>
    <row r="30" customFormat="false" ht="14.65" hidden="false" customHeight="true" outlineLevel="0" collapsed="false">
      <c r="A30" s="32" t="n">
        <v>12</v>
      </c>
      <c r="B30" s="33"/>
      <c r="C30" s="34"/>
      <c r="D30" s="35"/>
      <c r="E30" s="36" t="n">
        <f aca="false">((C30*D30/100))</f>
        <v>0</v>
      </c>
      <c r="F30" s="36" t="n">
        <f aca="false">C30+E30</f>
        <v>0</v>
      </c>
    </row>
    <row r="31" customFormat="false" ht="14.65" hidden="false" customHeight="true" outlineLevel="0" collapsed="false">
      <c r="A31" s="32" t="n">
        <v>13</v>
      </c>
      <c r="B31" s="33"/>
      <c r="C31" s="34"/>
      <c r="D31" s="35"/>
      <c r="E31" s="36" t="n">
        <f aca="false">((C31*D31/100))</f>
        <v>0</v>
      </c>
      <c r="F31" s="36" t="n">
        <f aca="false">C31+E31</f>
        <v>0</v>
      </c>
    </row>
    <row r="32" customFormat="false" ht="14.65" hidden="false" customHeight="true" outlineLevel="0" collapsed="false">
      <c r="A32" s="32" t="n">
        <v>14</v>
      </c>
      <c r="B32" s="33"/>
      <c r="C32" s="34"/>
      <c r="D32" s="35"/>
      <c r="E32" s="36" t="n">
        <f aca="false">((C32*D32/100))</f>
        <v>0</v>
      </c>
      <c r="F32" s="36" t="n">
        <f aca="false">C32+E32</f>
        <v>0</v>
      </c>
    </row>
    <row r="33" customFormat="false" ht="14.65" hidden="false" customHeight="true" outlineLevel="0" collapsed="false">
      <c r="A33" s="32" t="n">
        <v>15</v>
      </c>
      <c r="B33" s="33"/>
      <c r="C33" s="34"/>
      <c r="D33" s="35"/>
      <c r="E33" s="36" t="n">
        <f aca="false">((C33*D33/100))</f>
        <v>0</v>
      </c>
      <c r="F33" s="36" t="n">
        <f aca="false">C33+E33</f>
        <v>0</v>
      </c>
    </row>
    <row r="34" customFormat="false" ht="14.65" hidden="false" customHeight="true" outlineLevel="0" collapsed="false">
      <c r="A34" s="32" t="n">
        <v>16</v>
      </c>
      <c r="B34" s="33"/>
      <c r="C34" s="34"/>
      <c r="D34" s="35"/>
      <c r="E34" s="36" t="n">
        <f aca="false">((C34*D34/100))</f>
        <v>0</v>
      </c>
      <c r="F34" s="36" t="n">
        <f aca="false">C34+E34</f>
        <v>0</v>
      </c>
    </row>
    <row r="35" customFormat="false" ht="14.65" hidden="false" customHeight="true" outlineLevel="0" collapsed="false">
      <c r="A35" s="32" t="n">
        <v>17</v>
      </c>
      <c r="B35" s="33"/>
      <c r="C35" s="34"/>
      <c r="D35" s="35"/>
      <c r="E35" s="36" t="n">
        <f aca="false">((C35*D35/100))</f>
        <v>0</v>
      </c>
      <c r="F35" s="36" t="n">
        <f aca="false">C35+E35</f>
        <v>0</v>
      </c>
    </row>
    <row r="36" customFormat="false" ht="14.65" hidden="false" customHeight="true" outlineLevel="0" collapsed="false">
      <c r="A36" s="32" t="n">
        <v>18</v>
      </c>
      <c r="B36" s="33"/>
      <c r="C36" s="34"/>
      <c r="D36" s="35"/>
      <c r="E36" s="36" t="n">
        <f aca="false">((C36*D36/100))</f>
        <v>0</v>
      </c>
      <c r="F36" s="36" t="n">
        <f aca="false">C36+E36</f>
        <v>0</v>
      </c>
    </row>
    <row r="37" customFormat="false" ht="14.65" hidden="false" customHeight="true" outlineLevel="0" collapsed="false">
      <c r="A37" s="32" t="n">
        <v>19</v>
      </c>
      <c r="B37" s="33"/>
      <c r="C37" s="34"/>
      <c r="D37" s="35"/>
      <c r="E37" s="36" t="n">
        <f aca="false">((C37*D37/100))</f>
        <v>0</v>
      </c>
      <c r="F37" s="36" t="n">
        <f aca="false">C37+E37</f>
        <v>0</v>
      </c>
    </row>
    <row r="38" customFormat="false" ht="14.65" hidden="false" customHeight="true" outlineLevel="0" collapsed="false">
      <c r="A38" s="32" t="n">
        <v>20</v>
      </c>
      <c r="B38" s="33"/>
      <c r="C38" s="34"/>
      <c r="D38" s="35"/>
      <c r="E38" s="36" t="n">
        <f aca="false">((C38*D38/100))</f>
        <v>0</v>
      </c>
      <c r="F38" s="36" t="n">
        <f aca="false">C38+E38</f>
        <v>0</v>
      </c>
    </row>
    <row r="39" customFormat="false" ht="14.65" hidden="false" customHeight="true" outlineLevel="0" collapsed="false">
      <c r="A39" s="32" t="n">
        <v>21</v>
      </c>
      <c r="B39" s="37"/>
      <c r="C39" s="34"/>
      <c r="D39" s="35"/>
      <c r="E39" s="36" t="n">
        <f aca="false">((C39*D39/100))</f>
        <v>0</v>
      </c>
      <c r="F39" s="36" t="n">
        <f aca="false">C39+E39</f>
        <v>0</v>
      </c>
    </row>
    <row r="40" customFormat="false" ht="14.65" hidden="false" customHeight="true" outlineLevel="0" collapsed="false">
      <c r="A40" s="32" t="n">
        <v>22</v>
      </c>
      <c r="B40" s="37"/>
      <c r="C40" s="34"/>
      <c r="D40" s="35"/>
      <c r="E40" s="36" t="n">
        <f aca="false">((C40*D40/100))</f>
        <v>0</v>
      </c>
      <c r="F40" s="36" t="n">
        <f aca="false">C40+E40</f>
        <v>0</v>
      </c>
    </row>
    <row r="41" s="1" customFormat="true" ht="20.05" hidden="false" customHeight="true" outlineLevel="0" collapsed="false">
      <c r="A41" s="38"/>
      <c r="B41" s="39" t="s">
        <v>16</v>
      </c>
      <c r="C41" s="36" t="n">
        <f aca="false">SUM(C19:C40)</f>
        <v>0</v>
      </c>
      <c r="D41" s="39"/>
      <c r="E41" s="36" t="n">
        <f aca="false">SUM(E19:E40)</f>
        <v>0</v>
      </c>
      <c r="F41" s="36" t="n">
        <f aca="false">C41+E41</f>
        <v>0</v>
      </c>
      <c r="G41" s="2"/>
      <c r="H41" s="3"/>
      <c r="I41" s="3"/>
      <c r="J41" s="3"/>
      <c r="K41" s="2"/>
      <c r="L41" s="2"/>
    </row>
    <row r="42" s="25" customFormat="true" ht="14.65" hidden="false" customHeight="true" outlineLevel="0" collapsed="false">
      <c r="A42" s="40" t="s">
        <v>17</v>
      </c>
      <c r="B42" s="41" t="s">
        <v>18</v>
      </c>
      <c r="C42" s="42"/>
      <c r="D42" s="42"/>
      <c r="E42" s="42"/>
      <c r="F42" s="42"/>
      <c r="G42" s="43"/>
      <c r="H42" s="44"/>
      <c r="I42" s="44"/>
      <c r="J42" s="44"/>
      <c r="K42" s="43"/>
      <c r="L42" s="43"/>
    </row>
    <row r="43" customFormat="false" ht="42.65" hidden="false" customHeight="true" outlineLevel="0" collapsed="false">
      <c r="A43" s="45" t="s">
        <v>19</v>
      </c>
      <c r="B43" s="46" t="s">
        <v>20</v>
      </c>
      <c r="C43" s="47"/>
      <c r="D43" s="47"/>
      <c r="E43" s="47"/>
      <c r="F43" s="47"/>
    </row>
    <row r="44" customFormat="false" ht="14.65" hidden="false" customHeight="true" outlineLevel="0" collapsed="false">
      <c r="A44" s="32" t="n">
        <v>1</v>
      </c>
      <c r="B44" s="33"/>
      <c r="C44" s="34"/>
      <c r="D44" s="35"/>
      <c r="E44" s="36" t="n">
        <f aca="false">((C44*D44/100))</f>
        <v>0</v>
      </c>
      <c r="F44" s="36" t="n">
        <f aca="false">C44+E44</f>
        <v>0</v>
      </c>
    </row>
    <row r="45" customFormat="false" ht="14.65" hidden="false" customHeight="true" outlineLevel="0" collapsed="false">
      <c r="A45" s="32" t="n">
        <v>2</v>
      </c>
      <c r="B45" s="33"/>
      <c r="C45" s="34"/>
      <c r="D45" s="35"/>
      <c r="E45" s="36" t="n">
        <f aca="false">((C45*D45/100))</f>
        <v>0</v>
      </c>
      <c r="F45" s="36" t="n">
        <f aca="false">C45+E45</f>
        <v>0</v>
      </c>
    </row>
    <row r="46" customFormat="false" ht="14.65" hidden="false" customHeight="true" outlineLevel="0" collapsed="false">
      <c r="A46" s="32" t="n">
        <v>3</v>
      </c>
      <c r="B46" s="33"/>
      <c r="C46" s="34"/>
      <c r="D46" s="35"/>
      <c r="E46" s="36" t="n">
        <f aca="false">((C46*D46/100))</f>
        <v>0</v>
      </c>
      <c r="F46" s="36" t="n">
        <f aca="false">C46+E46</f>
        <v>0</v>
      </c>
    </row>
    <row r="47" customFormat="false" ht="14.65" hidden="false" customHeight="true" outlineLevel="0" collapsed="false">
      <c r="A47" s="32" t="n">
        <v>4</v>
      </c>
      <c r="B47" s="33"/>
      <c r="C47" s="34"/>
      <c r="D47" s="35"/>
      <c r="E47" s="36" t="n">
        <f aca="false">((C47*D47/100))</f>
        <v>0</v>
      </c>
      <c r="F47" s="36" t="n">
        <f aca="false">C47+E47</f>
        <v>0</v>
      </c>
    </row>
    <row r="48" customFormat="false" ht="14.65" hidden="false" customHeight="true" outlineLevel="0" collapsed="false">
      <c r="A48" s="32" t="n">
        <v>5</v>
      </c>
      <c r="B48" s="33"/>
      <c r="C48" s="34"/>
      <c r="D48" s="35"/>
      <c r="E48" s="36" t="n">
        <f aca="false">((C48*D48/100))</f>
        <v>0</v>
      </c>
      <c r="F48" s="36" t="n">
        <v>0</v>
      </c>
    </row>
    <row r="49" customFormat="false" ht="14.65" hidden="false" customHeight="true" outlineLevel="0" collapsed="false">
      <c r="A49" s="32" t="n">
        <v>6</v>
      </c>
      <c r="B49" s="33"/>
      <c r="C49" s="34"/>
      <c r="D49" s="35"/>
      <c r="E49" s="36" t="n">
        <v>0</v>
      </c>
      <c r="F49" s="36" t="n">
        <v>0</v>
      </c>
    </row>
    <row r="50" s="1" customFormat="true" ht="14.65" hidden="false" customHeight="true" outlineLevel="0" collapsed="false">
      <c r="A50" s="32" t="n">
        <v>7</v>
      </c>
      <c r="B50" s="33"/>
      <c r="C50" s="34"/>
      <c r="D50" s="35"/>
      <c r="E50" s="36" t="n">
        <f aca="false">((C50*D50/100))</f>
        <v>0</v>
      </c>
      <c r="F50" s="36" t="n">
        <f aca="false">C50+E50</f>
        <v>0</v>
      </c>
      <c r="G50" s="2"/>
      <c r="H50" s="3"/>
      <c r="I50" s="3"/>
      <c r="J50" s="3"/>
      <c r="K50" s="2"/>
      <c r="L50" s="2"/>
    </row>
    <row r="51" s="1" customFormat="true" ht="14.65" hidden="false" customHeight="true" outlineLevel="0" collapsed="false">
      <c r="A51" s="32" t="n">
        <v>8</v>
      </c>
      <c r="B51" s="33"/>
      <c r="C51" s="34"/>
      <c r="D51" s="35"/>
      <c r="E51" s="36" t="n">
        <f aca="false">((C51*D51/100))</f>
        <v>0</v>
      </c>
      <c r="F51" s="36" t="n">
        <v>0</v>
      </c>
      <c r="G51" s="2"/>
      <c r="H51" s="3"/>
      <c r="I51" s="3"/>
      <c r="J51" s="3"/>
      <c r="K51" s="2"/>
      <c r="L51" s="2"/>
    </row>
    <row r="52" s="1" customFormat="true" ht="14.65" hidden="false" customHeight="true" outlineLevel="0" collapsed="false">
      <c r="A52" s="32" t="n">
        <v>9</v>
      </c>
      <c r="B52" s="33"/>
      <c r="C52" s="34"/>
      <c r="D52" s="35"/>
      <c r="E52" s="36" t="n">
        <f aca="false">((C52*D52/100))</f>
        <v>0</v>
      </c>
      <c r="F52" s="36" t="n">
        <v>0</v>
      </c>
      <c r="G52" s="2"/>
      <c r="H52" s="3"/>
      <c r="I52" s="3"/>
      <c r="J52" s="3"/>
      <c r="K52" s="2"/>
      <c r="L52" s="2"/>
    </row>
    <row r="53" s="1" customFormat="true" ht="14.65" hidden="false" customHeight="true" outlineLevel="0" collapsed="false">
      <c r="A53" s="32" t="n">
        <v>10</v>
      </c>
      <c r="B53" s="33"/>
      <c r="C53" s="34"/>
      <c r="D53" s="35"/>
      <c r="E53" s="36" t="n">
        <f aca="false">((C53*D53/100))</f>
        <v>0</v>
      </c>
      <c r="F53" s="36" t="n">
        <v>0</v>
      </c>
      <c r="G53" s="2"/>
      <c r="H53" s="3"/>
      <c r="I53" s="3"/>
      <c r="J53" s="3"/>
      <c r="K53" s="2"/>
      <c r="L53" s="2"/>
    </row>
    <row r="54" s="1" customFormat="true" ht="14.65" hidden="false" customHeight="true" outlineLevel="0" collapsed="false">
      <c r="A54" s="38"/>
      <c r="B54" s="39" t="s">
        <v>21</v>
      </c>
      <c r="C54" s="36" t="n">
        <f aca="false">SUM(C44:C53)</f>
        <v>0</v>
      </c>
      <c r="D54" s="36"/>
      <c r="E54" s="36" t="n">
        <f aca="false">SUM(E43:E53)</f>
        <v>0</v>
      </c>
      <c r="F54" s="36" t="n">
        <f aca="false">SUM(F43:F53)</f>
        <v>0</v>
      </c>
      <c r="G54" s="2"/>
      <c r="H54" s="3"/>
      <c r="I54" s="3"/>
      <c r="J54" s="3"/>
      <c r="K54" s="2"/>
      <c r="L54" s="2"/>
    </row>
    <row r="55" s="1" customFormat="true" ht="25.35" hidden="false" customHeight="true" outlineLevel="0" collapsed="false">
      <c r="A55" s="48"/>
      <c r="B55" s="49" t="s">
        <v>22</v>
      </c>
      <c r="C55" s="50" t="n">
        <f aca="false">IF(C54&gt;(15%*C41),(C41*15%),C54)</f>
        <v>0</v>
      </c>
      <c r="D55" s="51"/>
      <c r="E55" s="51"/>
      <c r="F55" s="51"/>
      <c r="G55" s="2"/>
      <c r="H55" s="52"/>
      <c r="I55" s="3"/>
      <c r="J55" s="3"/>
      <c r="K55" s="2"/>
      <c r="L55" s="2"/>
    </row>
    <row r="56" s="53" customFormat="true" ht="15.8" hidden="false" customHeight="true" outlineLevel="0" collapsed="false">
      <c r="B56" s="54" t="s">
        <v>23</v>
      </c>
      <c r="C56" s="55" t="n">
        <f aca="false">SUM(C41+C55)</f>
        <v>0</v>
      </c>
      <c r="D56" s="56"/>
      <c r="E56" s="55"/>
      <c r="F56" s="55"/>
      <c r="G56" s="57"/>
      <c r="H56" s="58"/>
      <c r="I56" s="58"/>
      <c r="J56" s="58"/>
      <c r="K56" s="57"/>
      <c r="L56" s="57"/>
    </row>
    <row r="57" s="1" customFormat="true" ht="12.75" hidden="false" customHeight="true" outlineLevel="0" collapsed="false">
      <c r="C57" s="59"/>
      <c r="D57" s="59"/>
      <c r="E57" s="59"/>
      <c r="F57" s="59"/>
      <c r="G57" s="2"/>
      <c r="H57" s="3"/>
      <c r="I57" s="3"/>
      <c r="J57" s="3"/>
      <c r="K57" s="2"/>
      <c r="L57" s="2"/>
    </row>
    <row r="58" customFormat="false" ht="26.25" hidden="false" customHeight="true" outlineLevel="0" collapsed="false">
      <c r="E58" s="60"/>
      <c r="F58" s="60"/>
    </row>
    <row r="59" customFormat="false" ht="38.15" hidden="false" customHeight="true" outlineLevel="0" collapsed="false">
      <c r="A59" s="61"/>
      <c r="B59" s="62" t="s">
        <v>24</v>
      </c>
      <c r="C59" s="62"/>
      <c r="D59" s="62"/>
      <c r="E59" s="62"/>
      <c r="F59" s="63"/>
      <c r="G59" s="64"/>
      <c r="H59" s="65"/>
    </row>
    <row r="60" customFormat="false" ht="41.65" hidden="false" customHeight="true" outlineLevel="0" collapsed="false">
      <c r="A60" s="66" t="s">
        <v>25</v>
      </c>
      <c r="B60" s="67" t="s">
        <v>26</v>
      </c>
      <c r="C60" s="68" t="s">
        <v>27</v>
      </c>
      <c r="D60" s="69" t="s">
        <v>9</v>
      </c>
      <c r="E60" s="70" t="s">
        <v>10</v>
      </c>
      <c r="F60" s="69" t="s">
        <v>11</v>
      </c>
    </row>
    <row r="61" customFormat="false" ht="14.65" hidden="false" customHeight="true" outlineLevel="0" collapsed="false">
      <c r="A61" s="1" t="n">
        <v>1</v>
      </c>
      <c r="B61" s="71"/>
      <c r="C61" s="72"/>
      <c r="D61" s="73"/>
      <c r="E61" s="36" t="n">
        <f aca="false">((C61*D61/100))</f>
        <v>0</v>
      </c>
      <c r="F61" s="36" t="n">
        <f aca="false">C61+E61</f>
        <v>0</v>
      </c>
    </row>
    <row r="62" customFormat="false" ht="14.65" hidden="false" customHeight="true" outlineLevel="0" collapsed="false">
      <c r="A62" s="74" t="n">
        <v>2</v>
      </c>
      <c r="B62" s="37"/>
      <c r="C62" s="34"/>
      <c r="D62" s="75"/>
      <c r="E62" s="36" t="n">
        <f aca="false">((C62*D62/100))</f>
        <v>0</v>
      </c>
      <c r="F62" s="36" t="n">
        <f aca="false">C62+E62</f>
        <v>0</v>
      </c>
    </row>
    <row r="63" customFormat="false" ht="14.65" hidden="false" customHeight="true" outlineLevel="0" collapsed="false">
      <c r="A63" s="74" t="n">
        <v>3</v>
      </c>
      <c r="B63" s="33"/>
      <c r="C63" s="34"/>
      <c r="D63" s="75"/>
      <c r="E63" s="36" t="n">
        <f aca="false">((C63*D63/100))</f>
        <v>0</v>
      </c>
      <c r="F63" s="36" t="n">
        <f aca="false">C63+E63</f>
        <v>0</v>
      </c>
    </row>
    <row r="64" customFormat="false" ht="14.65" hidden="false" customHeight="true" outlineLevel="0" collapsed="false">
      <c r="A64" s="74" t="n">
        <v>4</v>
      </c>
      <c r="B64" s="33"/>
      <c r="C64" s="34"/>
      <c r="D64" s="75"/>
      <c r="E64" s="36" t="n">
        <f aca="false">((C64*D64/100))</f>
        <v>0</v>
      </c>
      <c r="F64" s="36" t="n">
        <f aca="false">C64+E64</f>
        <v>0</v>
      </c>
    </row>
    <row r="65" customFormat="false" ht="14.65" hidden="false" customHeight="true" outlineLevel="0" collapsed="false">
      <c r="A65" s="74" t="n">
        <v>5</v>
      </c>
      <c r="B65" s="33"/>
      <c r="C65" s="34"/>
      <c r="D65" s="75"/>
      <c r="E65" s="36" t="n">
        <f aca="false">((C65*D65/100))</f>
        <v>0</v>
      </c>
      <c r="F65" s="36" t="n">
        <f aca="false">C65+E65</f>
        <v>0</v>
      </c>
    </row>
    <row r="66" s="1" customFormat="true" ht="12.75" hidden="false" customHeight="true" outlineLevel="0" collapsed="false">
      <c r="A66" s="74"/>
      <c r="B66" s="76" t="s">
        <v>28</v>
      </c>
      <c r="C66" s="77" t="n">
        <f aca="false">SUM(C61:C65)</f>
        <v>0</v>
      </c>
      <c r="D66" s="78"/>
      <c r="E66" s="79" t="n">
        <f aca="false">SUM(E62:E65)</f>
        <v>0</v>
      </c>
      <c r="F66" s="77" t="n">
        <f aca="false">C66+E66</f>
        <v>0</v>
      </c>
      <c r="G66" s="2"/>
      <c r="H66" s="3"/>
      <c r="I66" s="3"/>
      <c r="J66" s="3"/>
      <c r="K66" s="2"/>
      <c r="L66" s="2"/>
    </row>
    <row r="67" customFormat="false" ht="14.25" hidden="false" customHeight="true" outlineLevel="0" collapsed="false">
      <c r="A67" s="45" t="s">
        <v>29</v>
      </c>
      <c r="B67" s="80" t="s">
        <v>30</v>
      </c>
      <c r="C67" s="47"/>
      <c r="D67" s="47"/>
      <c r="E67" s="47"/>
      <c r="F67" s="47"/>
    </row>
    <row r="68" customFormat="false" ht="14.65" hidden="false" customHeight="true" outlineLevel="0" collapsed="false">
      <c r="A68" s="74" t="n">
        <v>1</v>
      </c>
      <c r="B68" s="33"/>
      <c r="C68" s="34"/>
      <c r="D68" s="81"/>
      <c r="E68" s="36" t="n">
        <f aca="false">((C68*D68/100))</f>
        <v>0</v>
      </c>
      <c r="F68" s="36" t="n">
        <f aca="false">C68+E68</f>
        <v>0</v>
      </c>
    </row>
    <row r="69" customFormat="false" ht="14.65" hidden="false" customHeight="true" outlineLevel="0" collapsed="false">
      <c r="A69" s="74" t="n">
        <v>2</v>
      </c>
      <c r="B69" s="33"/>
      <c r="C69" s="34"/>
      <c r="D69" s="81"/>
      <c r="E69" s="36" t="n">
        <f aca="false">((C69*D69/100))</f>
        <v>0</v>
      </c>
      <c r="F69" s="36" t="n">
        <f aca="false">C69+E69</f>
        <v>0</v>
      </c>
    </row>
    <row r="70" customFormat="false" ht="14.65" hidden="false" customHeight="true" outlineLevel="0" collapsed="false">
      <c r="A70" s="74" t="n">
        <v>3</v>
      </c>
      <c r="B70" s="33"/>
      <c r="C70" s="34"/>
      <c r="D70" s="81"/>
      <c r="E70" s="36" t="n">
        <f aca="false">((C70*D70/100))</f>
        <v>0</v>
      </c>
      <c r="F70" s="36" t="n">
        <f aca="false">C70+E70</f>
        <v>0</v>
      </c>
    </row>
    <row r="71" customFormat="false" ht="14.65" hidden="false" customHeight="true" outlineLevel="0" collapsed="false">
      <c r="A71" s="74" t="n">
        <v>4</v>
      </c>
      <c r="B71" s="33"/>
      <c r="C71" s="34"/>
      <c r="D71" s="81"/>
      <c r="E71" s="36" t="n">
        <f aca="false">((C71*D71/100))</f>
        <v>0</v>
      </c>
      <c r="F71" s="36" t="n">
        <f aca="false">C71+E71</f>
        <v>0</v>
      </c>
    </row>
    <row r="72" customFormat="false" ht="14.65" hidden="false" customHeight="true" outlineLevel="0" collapsed="false">
      <c r="A72" s="74" t="n">
        <v>5</v>
      </c>
      <c r="B72" s="33"/>
      <c r="C72" s="34"/>
      <c r="D72" s="81"/>
      <c r="E72" s="36" t="n">
        <f aca="false">((C72*D72/100))</f>
        <v>0</v>
      </c>
      <c r="F72" s="36" t="n">
        <f aca="false">C72+E72</f>
        <v>0</v>
      </c>
    </row>
    <row r="73" s="1" customFormat="true" ht="12.75" hidden="false" customHeight="true" outlineLevel="0" collapsed="false">
      <c r="A73" s="74"/>
      <c r="B73" s="41" t="s">
        <v>31</v>
      </c>
      <c r="C73" s="82" t="n">
        <f aca="false">SUM(C68:C72)</f>
        <v>0</v>
      </c>
      <c r="D73" s="83"/>
      <c r="E73" s="82" t="n">
        <f aca="false">SUM(E68:E72)</f>
        <v>0</v>
      </c>
      <c r="F73" s="42" t="n">
        <f aca="false">C73+E73</f>
        <v>0</v>
      </c>
      <c r="G73" s="2"/>
      <c r="H73" s="3"/>
      <c r="I73" s="3"/>
      <c r="J73" s="3"/>
      <c r="K73" s="2"/>
      <c r="L73" s="2"/>
    </row>
    <row r="74" s="1" customFormat="true" ht="15.8" hidden="false" customHeight="true" outlineLevel="0" collapsed="false">
      <c r="B74" s="84" t="s">
        <v>32</v>
      </c>
      <c r="C74" s="85" t="n">
        <f aca="false">C66+C73</f>
        <v>0</v>
      </c>
      <c r="D74" s="86"/>
      <c r="E74" s="85" t="n">
        <f aca="false">E66+E73</f>
        <v>0</v>
      </c>
      <c r="F74" s="85" t="n">
        <f aca="false">SUM(C74+E74)</f>
        <v>0</v>
      </c>
      <c r="G74" s="2"/>
      <c r="H74" s="3"/>
      <c r="I74" s="3"/>
      <c r="J74" s="3"/>
      <c r="K74" s="2"/>
      <c r="L74" s="2"/>
    </row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5.75" hidden="false" customHeight="true" outlineLevel="0" collapsed="false">
      <c r="B78" s="62" t="s">
        <v>33</v>
      </c>
      <c r="C78" s="62"/>
      <c r="D78" s="62"/>
      <c r="E78" s="62"/>
      <c r="F78" s="63"/>
    </row>
    <row r="79" s="89" customFormat="true" ht="20.25" hidden="false" customHeight="true" outlineLevel="0" collapsed="false">
      <c r="A79" s="1"/>
      <c r="B79" s="62"/>
      <c r="C79" s="62"/>
      <c r="D79" s="62"/>
      <c r="E79" s="62"/>
      <c r="F79" s="63"/>
      <c r="G79" s="87"/>
      <c r="H79" s="88"/>
      <c r="I79" s="88"/>
      <c r="J79" s="88"/>
      <c r="K79" s="87"/>
      <c r="L79" s="87"/>
    </row>
    <row r="80" customFormat="false" ht="15.75" hidden="false" customHeight="true" outlineLevel="0" collapsed="false">
      <c r="A80" s="89"/>
      <c r="B80" s="90" t="s">
        <v>34</v>
      </c>
      <c r="C80" s="91" t="s">
        <v>35</v>
      </c>
      <c r="D80" s="91" t="s">
        <v>36</v>
      </c>
      <c r="E80" s="92" t="s">
        <v>10</v>
      </c>
      <c r="F80" s="93" t="s">
        <v>37</v>
      </c>
    </row>
    <row r="81" customFormat="false" ht="17" hidden="false" customHeight="true" outlineLevel="0" collapsed="false">
      <c r="A81" s="39" t="n">
        <v>1</v>
      </c>
      <c r="B81" s="94"/>
      <c r="C81" s="95"/>
      <c r="D81" s="75"/>
      <c r="E81" s="36" t="n">
        <f aca="false">((C81*D81/100))</f>
        <v>0</v>
      </c>
      <c r="F81" s="36" t="n">
        <f aca="false">C81+E81</f>
        <v>0</v>
      </c>
      <c r="I81" s="44"/>
    </row>
    <row r="82" customFormat="false" ht="17" hidden="false" customHeight="true" outlineLevel="0" collapsed="false">
      <c r="A82" s="74" t="n">
        <v>2</v>
      </c>
      <c r="B82" s="96"/>
      <c r="C82" s="95"/>
      <c r="D82" s="97"/>
      <c r="E82" s="36" t="n">
        <f aca="false">((C82*D82/100))</f>
        <v>0</v>
      </c>
      <c r="F82" s="36" t="n">
        <f aca="false">C82+E82</f>
        <v>0</v>
      </c>
    </row>
    <row r="83" customFormat="false" ht="17" hidden="false" customHeight="true" outlineLevel="0" collapsed="false">
      <c r="A83" s="74" t="n">
        <v>3</v>
      </c>
      <c r="B83" s="96"/>
      <c r="C83" s="95"/>
      <c r="D83" s="75"/>
      <c r="E83" s="36" t="n">
        <f aca="false">((C83*D83/100))</f>
        <v>0</v>
      </c>
      <c r="F83" s="36" t="n">
        <f aca="false">C83+E83</f>
        <v>0</v>
      </c>
    </row>
    <row r="84" customFormat="false" ht="17" hidden="false" customHeight="true" outlineLevel="0" collapsed="false">
      <c r="A84" s="74" t="n">
        <v>4</v>
      </c>
      <c r="B84" s="98"/>
      <c r="C84" s="95"/>
      <c r="D84" s="75"/>
      <c r="E84" s="36" t="n">
        <f aca="false">((C84*D84/100))</f>
        <v>0</v>
      </c>
      <c r="F84" s="36" t="n">
        <f aca="false">C84+E84</f>
        <v>0</v>
      </c>
    </row>
    <row r="85" customFormat="false" ht="17" hidden="false" customHeight="true" outlineLevel="0" collapsed="false">
      <c r="A85" s="74" t="n">
        <v>5</v>
      </c>
      <c r="B85" s="33"/>
      <c r="C85" s="95"/>
      <c r="D85" s="75"/>
      <c r="E85" s="36" t="n">
        <f aca="false">((C85*D85/100))</f>
        <v>0</v>
      </c>
      <c r="F85" s="36" t="n">
        <f aca="false">C85+E85</f>
        <v>0</v>
      </c>
    </row>
    <row r="86" customFormat="false" ht="17" hidden="false" customHeight="true" outlineLevel="0" collapsed="false">
      <c r="A86" s="74" t="n">
        <v>6</v>
      </c>
      <c r="B86" s="96"/>
      <c r="C86" s="95"/>
      <c r="D86" s="75"/>
      <c r="E86" s="36" t="n">
        <f aca="false">((C86*D86/100))</f>
        <v>0</v>
      </c>
      <c r="F86" s="36" t="n">
        <f aca="false">C86+E86</f>
        <v>0</v>
      </c>
    </row>
    <row r="87" customFormat="false" ht="17" hidden="false" customHeight="true" outlineLevel="0" collapsed="false">
      <c r="A87" s="39" t="n">
        <v>7</v>
      </c>
      <c r="B87" s="99"/>
      <c r="C87" s="100"/>
      <c r="D87" s="75"/>
      <c r="E87" s="36" t="n">
        <f aca="false">((C87*D87/100))</f>
        <v>0</v>
      </c>
      <c r="F87" s="36" t="n">
        <f aca="false">C87+E87</f>
        <v>0</v>
      </c>
      <c r="J87" s="101"/>
    </row>
    <row r="88" customFormat="false" ht="15.8" hidden="false" customHeight="true" outlineLevel="0" collapsed="false">
      <c r="A88" s="61"/>
      <c r="B88" s="102" t="s">
        <v>38</v>
      </c>
      <c r="C88" s="85" t="n">
        <f aca="false">SUM(C81:C87)</f>
        <v>0</v>
      </c>
      <c r="D88" s="86"/>
      <c r="E88" s="103" t="n">
        <f aca="false">SUM(E81:E87)</f>
        <v>0</v>
      </c>
      <c r="F88" s="103" t="n">
        <f aca="false">SUM(F81:F87)</f>
        <v>0</v>
      </c>
      <c r="J88" s="104"/>
    </row>
    <row r="89" s="1" customFormat="true" ht="14.65" hidden="false" customHeight="true" outlineLevel="0" collapsed="false">
      <c r="A89" s="61"/>
      <c r="B89" s="105"/>
      <c r="C89" s="105"/>
      <c r="D89" s="105"/>
      <c r="E89" s="105"/>
      <c r="F89" s="105"/>
      <c r="G89" s="2"/>
      <c r="H89" s="3"/>
      <c r="I89" s="3"/>
      <c r="J89" s="106"/>
      <c r="K89" s="2"/>
      <c r="L89" s="2"/>
    </row>
    <row r="90" customFormat="false" ht="41.15" hidden="false" customHeight="true" outlineLevel="0" collapsed="false">
      <c r="A90" s="61"/>
      <c r="B90" s="107" t="s">
        <v>39</v>
      </c>
      <c r="C90" s="108" t="n">
        <f aca="false">C56-C74-C88</f>
        <v>0</v>
      </c>
      <c r="D90" s="108"/>
      <c r="E90" s="108"/>
      <c r="F90" s="108"/>
      <c r="H90" s="106"/>
    </row>
    <row r="91" customFormat="false" ht="46.6" hidden="false" customHeight="true" outlineLevel="0" collapsed="false">
      <c r="A91" s="61"/>
      <c r="B91" s="107" t="s">
        <v>40</v>
      </c>
      <c r="C91" s="109" t="n">
        <f aca="false">IF(H91&gt;I91,I91,H91)</f>
        <v>0</v>
      </c>
      <c r="D91" s="109"/>
      <c r="E91" s="109"/>
      <c r="F91" s="110"/>
      <c r="H91" s="111" t="n">
        <f aca="false">C56*85%</f>
        <v>0</v>
      </c>
      <c r="I91" s="111" t="n">
        <v>7500</v>
      </c>
    </row>
    <row r="92" customFormat="false" ht="45.35" hidden="false" customHeight="true" outlineLevel="0" collapsed="false">
      <c r="A92" s="61"/>
      <c r="B92" s="102" t="s">
        <v>41</v>
      </c>
      <c r="C92" s="109" t="n">
        <f aca="false">C66</f>
        <v>0</v>
      </c>
      <c r="D92" s="109"/>
      <c r="E92" s="109"/>
      <c r="F92" s="112"/>
    </row>
    <row r="93" customFormat="false" ht="15.75" hidden="false" customHeight="true" outlineLevel="0" collapsed="false">
      <c r="A93" s="61"/>
      <c r="B93" s="107" t="s">
        <v>42</v>
      </c>
      <c r="C93" s="113" t="e">
        <f aca="false">C92/C56</f>
        <v>#DIV/0!</v>
      </c>
      <c r="D93" s="113"/>
      <c r="E93" s="113"/>
      <c r="F93" s="112"/>
      <c r="H93" s="114"/>
      <c r="I93" s="115"/>
    </row>
    <row r="94" customFormat="false" ht="38.65" hidden="false" customHeight="true" outlineLevel="0" collapsed="false">
      <c r="A94" s="61"/>
      <c r="B94" s="107"/>
      <c r="C94" s="113"/>
      <c r="D94" s="113"/>
      <c r="E94" s="113"/>
      <c r="F94" s="112"/>
    </row>
    <row r="95" customFormat="false" ht="14.65" hidden="false" customHeight="true" outlineLevel="0" collapsed="false">
      <c r="B95" s="107" t="s">
        <v>43</v>
      </c>
      <c r="C95" s="113" t="e">
        <f aca="false">F97/C56</f>
        <v>#DIV/0!</v>
      </c>
      <c r="D95" s="113"/>
      <c r="E95" s="113"/>
      <c r="F95" s="116"/>
    </row>
    <row r="96" customFormat="false" ht="17" hidden="false" customHeight="true" outlineLevel="0" collapsed="false">
      <c r="B96" s="107"/>
      <c r="C96" s="113"/>
      <c r="D96" s="113"/>
      <c r="E96" s="113"/>
      <c r="F96" s="116"/>
    </row>
    <row r="97" customFormat="false" ht="15.8" hidden="false" customHeight="true" outlineLevel="0" collapsed="false">
      <c r="B97" s="117" t="s">
        <v>44</v>
      </c>
      <c r="C97" s="118"/>
      <c r="D97" s="119"/>
      <c r="E97" s="120"/>
      <c r="F97" s="121" t="n">
        <f aca="false">IF(C90&gt;C91,C91,C90)</f>
        <v>0</v>
      </c>
    </row>
    <row r="98" customFormat="false" ht="14.65" hidden="false" customHeight="true" outlineLevel="0" collapsed="false">
      <c r="B98" s="25"/>
    </row>
    <row r="99" customFormat="false" ht="14.65" hidden="false" customHeight="true" outlineLevel="0" collapsed="false"/>
    <row r="100" customFormat="false" ht="14.65" hidden="false" customHeight="true" outlineLevel="0" collapsed="false">
      <c r="D100" s="25"/>
    </row>
    <row r="101" customFormat="false" ht="23" hidden="false" customHeight="true" outlineLevel="0" collapsed="false">
      <c r="B101" s="122" t="s">
        <v>45</v>
      </c>
      <c r="C101" s="122"/>
      <c r="D101" s="122"/>
      <c r="E101" s="122"/>
      <c r="F101" s="123"/>
      <c r="G101" s="124"/>
      <c r="K101" s="124"/>
      <c r="L101" s="124"/>
    </row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</sheetData>
  <sheetProtection sheet="true" password="c7de" objects="true" scenarios="true"/>
  <mergeCells count="19">
    <mergeCell ref="B1:E1"/>
    <mergeCell ref="B4:F4"/>
    <mergeCell ref="B6:F7"/>
    <mergeCell ref="B8:F8"/>
    <mergeCell ref="B10:F10"/>
    <mergeCell ref="B12:F12"/>
    <mergeCell ref="B13:F13"/>
    <mergeCell ref="B14:F14"/>
    <mergeCell ref="B59:E59"/>
    <mergeCell ref="B78:E79"/>
    <mergeCell ref="C91:E91"/>
    <mergeCell ref="C92:E92"/>
    <mergeCell ref="B93:B94"/>
    <mergeCell ref="C93:E94"/>
    <mergeCell ref="F93:F94"/>
    <mergeCell ref="B95:B96"/>
    <mergeCell ref="C95:E96"/>
    <mergeCell ref="F95:F96"/>
    <mergeCell ref="B101:E101"/>
  </mergeCells>
  <printOptions headings="false" gridLines="false" gridLinesSet="true" horizontalCentered="false" verticalCentered="false"/>
  <pageMargins left="0.329861111111111" right="0.259722222222222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625" defaultRowHeight="12.75" zeroHeight="false" outlineLevelRow="0" outlineLevelCol="0"/>
  <cols>
    <col collapsed="false" customWidth="true" hidden="false" outlineLevel="0" max="64" min="1" style="83" width="9.06"/>
  </cols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11.625" defaultRowHeight="12.75" zeroHeight="false" outlineLevelRow="0" outlineLevelCol="0"/>
  <cols>
    <col collapsed="false" customWidth="true" hidden="false" outlineLevel="0" max="64" min="1" style="83" width="9.06"/>
  </cols>
  <sheetData/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lastPrinted>2025-09-22T09:10:50Z</cp:lastPrinted>
  <dcterms:modified xsi:type="dcterms:W3CDTF">2025-09-25T12:29:10Z</dcterms:modified>
  <cp:revision>82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